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Brokers\"/>
    </mc:Choice>
  </mc:AlternateContent>
  <xr:revisionPtr revIDLastSave="0" documentId="13_ncr:1_{A2762160-6406-4617-8ED2-AF9EF0D97C4E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New Listing" sheetId="3" r:id="rId1"/>
    <sheet name="Joiners" sheetId="5" r:id="rId2"/>
    <sheet name="Leavers" sheetId="6" r:id="rId3"/>
    <sheet name="Sheet1" sheetId="7" state="hidden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44" i="5" l="1"/>
  <c r="H44" i="5"/>
  <c r="K43" i="5"/>
  <c r="H43" i="5"/>
  <c r="K42" i="5"/>
  <c r="H42" i="5"/>
  <c r="K41" i="5"/>
  <c r="H41" i="5"/>
  <c r="K40" i="5"/>
  <c r="H40" i="5"/>
  <c r="K39" i="5"/>
  <c r="H39" i="5"/>
  <c r="K38" i="5"/>
  <c r="H38" i="5"/>
  <c r="K37" i="5"/>
  <c r="H37" i="5"/>
  <c r="K36" i="5"/>
  <c r="H36" i="5"/>
  <c r="K35" i="5"/>
  <c r="H35" i="5"/>
  <c r="K34" i="5"/>
  <c r="H34" i="5"/>
  <c r="K33" i="5"/>
  <c r="H33" i="5"/>
  <c r="K32" i="5"/>
  <c r="H32" i="5"/>
  <c r="K31" i="5"/>
  <c r="H31" i="5"/>
  <c r="K30" i="5"/>
  <c r="H30" i="5"/>
  <c r="K29" i="5"/>
  <c r="H29" i="5"/>
  <c r="K28" i="5"/>
  <c r="H28" i="5"/>
  <c r="K27" i="5"/>
  <c r="H27" i="5"/>
  <c r="K26" i="5"/>
  <c r="H26" i="5"/>
  <c r="K25" i="5"/>
  <c r="H25" i="5"/>
  <c r="K24" i="5"/>
  <c r="H24" i="5"/>
  <c r="K23" i="5"/>
  <c r="H23" i="5"/>
  <c r="K22" i="5"/>
  <c r="H22" i="5"/>
  <c r="K21" i="5"/>
  <c r="H21" i="5"/>
  <c r="K20" i="5"/>
  <c r="H20" i="5"/>
  <c r="K19" i="5"/>
  <c r="H19" i="5"/>
  <c r="K18" i="5"/>
  <c r="H18" i="5"/>
  <c r="K17" i="5"/>
  <c r="H17" i="5"/>
  <c r="K16" i="5"/>
  <c r="H16" i="5"/>
  <c r="K15" i="5"/>
  <c r="H15" i="5"/>
  <c r="K14" i="5"/>
  <c r="H14" i="5"/>
  <c r="K13" i="5"/>
  <c r="H13" i="5"/>
  <c r="K12" i="5"/>
  <c r="H12" i="5"/>
  <c r="K11" i="5"/>
  <c r="H11" i="5"/>
  <c r="K9" i="3"/>
  <c r="H9" i="3" s="1"/>
  <c r="K10" i="3"/>
  <c r="H10" i="3" s="1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8" i="3"/>
  <c r="H8" i="3" s="1"/>
  <c r="C2" i="7"/>
  <c r="C3" i="7"/>
  <c r="C4" i="7"/>
  <c r="C5" i="7"/>
  <c r="C6" i="7"/>
  <c r="C7" i="7"/>
  <c r="C8" i="7"/>
  <c r="C9" i="7"/>
  <c r="C10" i="7"/>
  <c r="C1" i="7"/>
  <c r="H41" i="3" l="1"/>
  <c r="H40" i="3"/>
  <c r="H39" i="3"/>
  <c r="H38" i="3"/>
  <c r="H37" i="3"/>
  <c r="H36" i="3"/>
  <c r="H35" i="3"/>
  <c r="H34" i="3"/>
  <c r="H33" i="3"/>
  <c r="H32" i="3"/>
  <c r="H31" i="3"/>
  <c r="H30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H12" i="3"/>
  <c r="H11" i="3"/>
</calcChain>
</file>

<file path=xl/sharedStrings.xml><?xml version="1.0" encoding="utf-8"?>
<sst xmlns="http://schemas.openxmlformats.org/spreadsheetml/2006/main" count="69" uniqueCount="33">
  <si>
    <t>Title</t>
  </si>
  <si>
    <t>Name</t>
  </si>
  <si>
    <t>Address</t>
  </si>
  <si>
    <t>Date of Birth</t>
  </si>
  <si>
    <t>Group Scheme Members Listing Form</t>
  </si>
  <si>
    <t>Name of Company:</t>
  </si>
  <si>
    <t>Ongong administration rules</t>
  </si>
  <si>
    <t>Date:</t>
  </si>
  <si>
    <t>New Joiners Form</t>
  </si>
  <si>
    <t>Policy number:</t>
  </si>
  <si>
    <t>New Leavers Form</t>
  </si>
  <si>
    <t>Your instructions cannot be backdated, so it is your responsibility to notify us in advance of any joiners or leavers.</t>
  </si>
  <si>
    <t>MEDICAL CASH PLAN</t>
  </si>
  <si>
    <t>Once your plan is live, you will be able to make changes to your member listing by emailing the Joiners and Leavers tabs to us at enquiries@hiveinsure.ie</t>
  </si>
  <si>
    <t>Employee name</t>
  </si>
  <si>
    <t>Date of birth</t>
  </si>
  <si>
    <t>Telephone</t>
  </si>
  <si>
    <t>Level of cover</t>
  </si>
  <si>
    <t>Monthly premium</t>
  </si>
  <si>
    <t>Bronze</t>
  </si>
  <si>
    <t>Individual/Joint</t>
  </si>
  <si>
    <t>Individual</t>
  </si>
  <si>
    <t>Silver</t>
  </si>
  <si>
    <t>Gold</t>
  </si>
  <si>
    <t>Platinum</t>
  </si>
  <si>
    <t>Group</t>
  </si>
  <si>
    <t>Joint</t>
  </si>
  <si>
    <t>Child name and DOB (if child cover requried - max 4)</t>
  </si>
  <si>
    <t xml:space="preserve">Effective date of joiners (cannot be backdated): </t>
  </si>
  <si>
    <t>Please email this to enquiries@hiveinsure.ie</t>
  </si>
  <si>
    <t>Effective date of leavers (if premium already taken, cover will cease at the end of that period):</t>
  </si>
  <si>
    <t>Email</t>
  </si>
  <si>
    <t>Partner name and DOB (if Joint cover requried)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</si>
</sst>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€-2]\ #,##0.00;[Red]\-[$€-2]\ #,##0.00"/>
    <numFmt numFmtId="165" formatCode="&quot;£&quot;#,##0.00"/>
    <numFmt numFmtId="166" formatCode="_-[$€-2]\ * #,##0.00_-;\-[$€-2]\ * #,##0.00_-;_-[$€-2]\ * &quot;-&quot;??_-;_-@_-"/>
  </numFmts>
  <fonts count="6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/>
    <xf numFmtId="0" fontId="3" fillId="0" borderId="0" xfId="0" applyFont="1"/>
    <xf numFmtId="164" fontId="0" fillId="0" borderId="0" xfId="0" applyNumberFormat="1"/>
    <xf numFmtId="0" fontId="5" fillId="0" borderId="0" xfId="0" applyFont="1" applyAlignment="1">
      <alignment wrapText="1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 wrapText="1"/>
    </xf>
    <xf numFmtId="0" fontId="0" fillId="0" borderId="0" xfId="0" applyAlignment="1"/>
    <xf numFmtId="0" fontId="0" fillId="0" borderId="1" xfId="0" applyBorder="1" applyAlignment="1">
      <alignment vertical="center" wrapText="1"/>
    </xf>
    <xf numFmtId="165" fontId="0" fillId="0" borderId="0" xfId="0" applyNumberFormat="1"/>
    <xf numFmtId="166" fontId="0" fillId="0" borderId="0" xfId="0" applyNumberFormat="1"/>
    <xf numFmtId="166" fontId="3" fillId="2" borderId="1" xfId="0" applyNumberFormat="1" applyFont="1" applyFill="1" applyBorder="1" applyAlignment="1">
      <alignment horizontal="center" vertical="center" wrapText="1"/>
    </xf>
    <xf numFmtId="166" fontId="0" fillId="0" borderId="1" xfId="0" applyNumberForma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2430292</xdr:colOff>
      <xdr:row>0</xdr:row>
      <xdr:rowOff>54235</xdr:rowOff>
    </xdr:from>
    <xdr:to>
      <xdr:col>9</xdr:col>
      <xdr:colOff>3176773</xdr:colOff>
      <xdr:row>4</xdr:row>
      <xdr:rowOff>36568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4F2AD98-0F34-42EF-8C51-D52A665F87B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21575" y="54235"/>
          <a:ext cx="746481" cy="94311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2419934</xdr:colOff>
      <xdr:row>0</xdr:row>
      <xdr:rowOff>58616</xdr:rowOff>
    </xdr:from>
    <xdr:to>
      <xdr:col>9</xdr:col>
      <xdr:colOff>3187607</xdr:colOff>
      <xdr:row>4</xdr:row>
      <xdr:rowOff>38613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ED86CBE-3D0D-4B99-85E8-ECC1066EC69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21199" y="58616"/>
          <a:ext cx="767673" cy="94370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392206</xdr:colOff>
      <xdr:row>0</xdr:row>
      <xdr:rowOff>22411</xdr:rowOff>
    </xdr:from>
    <xdr:to>
      <xdr:col>4</xdr:col>
      <xdr:colOff>8666</xdr:colOff>
      <xdr:row>4</xdr:row>
      <xdr:rowOff>10028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517D20-F1D9-4125-845C-8F0B8F003B2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9206" y="22411"/>
          <a:ext cx="737048" cy="91770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5"/>
  <sheetViews>
    <sheetView tabSelected="1" zoomScaleNormal="100" workbookViewId="0"/>
  </sheetViews>
  <sheetFormatPr defaultRowHeight="15" x14ac:dyDescent="0.25"/>
  <cols>
    <col min="1" max="1" width="20.140625" customWidth="1"/>
    <col min="2" max="2" width="62.5703125" customWidth="1"/>
    <col min="3" max="4" width="16.7109375" customWidth="1"/>
    <col min="5" max="5" width="19.5703125" customWidth="1"/>
    <col min="6" max="6" width="26.5703125" style="13" customWidth="1"/>
    <col min="7" max="7" width="15.140625" style="11" customWidth="1"/>
    <col min="8" max="8" width="21.140625" style="16" customWidth="1"/>
    <col min="9" max="9" width="45.42578125" style="16" customWidth="1"/>
    <col min="10" max="10" width="48.28515625" bestFit="1" customWidth="1"/>
    <col min="11" max="11" width="31.7109375" hidden="1" customWidth="1"/>
    <col min="12" max="12" width="9.85546875" customWidth="1"/>
  </cols>
  <sheetData>
    <row r="1" spans="1:11" ht="26.25" x14ac:dyDescent="0.4">
      <c r="A1" s="7" t="s">
        <v>12</v>
      </c>
    </row>
    <row r="2" spans="1:11" ht="18.75" x14ac:dyDescent="0.3">
      <c r="A2" s="1" t="s">
        <v>4</v>
      </c>
    </row>
    <row r="4" spans="1:11" ht="15.75" x14ac:dyDescent="0.25">
      <c r="A4" s="5" t="s">
        <v>5</v>
      </c>
    </row>
    <row r="5" spans="1:11" ht="15.75" x14ac:dyDescent="0.25">
      <c r="A5" s="5" t="s">
        <v>7</v>
      </c>
    </row>
    <row r="7" spans="1:11" s="4" customFormat="1" ht="30" x14ac:dyDescent="0.25">
      <c r="A7" s="6" t="s">
        <v>14</v>
      </c>
      <c r="B7" s="6" t="s">
        <v>2</v>
      </c>
      <c r="C7" s="6" t="s">
        <v>15</v>
      </c>
      <c r="D7" s="6" t="s">
        <v>31</v>
      </c>
      <c r="E7" s="6" t="s">
        <v>16</v>
      </c>
      <c r="F7" s="6" t="s">
        <v>17</v>
      </c>
      <c r="G7" s="6" t="s">
        <v>20</v>
      </c>
      <c r="H7" s="17" t="s">
        <v>18</v>
      </c>
      <c r="I7" s="19" t="s">
        <v>32</v>
      </c>
      <c r="J7" s="19" t="s">
        <v>27</v>
      </c>
    </row>
    <row r="8" spans="1:11" s="4" customFormat="1" ht="15" customHeight="1" x14ac:dyDescent="0.25">
      <c r="A8" s="2"/>
      <c r="B8" s="2"/>
      <c r="C8" s="2"/>
      <c r="D8" s="2"/>
      <c r="E8" s="2"/>
      <c r="F8" s="14"/>
      <c r="G8" s="12"/>
      <c r="H8" s="18">
        <f>SUMIFS(Sheet1!$D:$D,Sheet1!$C:$C,'New Listing'!K8)</f>
        <v>0</v>
      </c>
      <c r="I8" s="18"/>
      <c r="J8" s="2"/>
      <c r="K8" s="10" t="str">
        <f>CONCATENATE(F8,G8)</f>
        <v/>
      </c>
    </row>
    <row r="9" spans="1:11" ht="15" customHeight="1" x14ac:dyDescent="0.25">
      <c r="A9" s="3"/>
      <c r="B9" s="3"/>
      <c r="C9" s="3"/>
      <c r="D9" s="3"/>
      <c r="E9" s="3"/>
      <c r="F9" s="3"/>
      <c r="G9" s="12"/>
      <c r="H9" s="18">
        <f>SUMIFS(Sheet1!$D:$D,Sheet1!$C:$C,'New Listing'!K9)</f>
        <v>0</v>
      </c>
      <c r="I9" s="18"/>
      <c r="J9" s="2"/>
      <c r="K9" s="10" t="str">
        <f t="shared" ref="K9:K41" si="0">CONCATENATE(F9,G9)</f>
        <v/>
      </c>
    </row>
    <row r="10" spans="1:11" ht="15" customHeight="1" x14ac:dyDescent="0.25">
      <c r="A10" s="3"/>
      <c r="B10" s="3"/>
      <c r="C10" s="3"/>
      <c r="D10" s="3"/>
      <c r="E10" s="3"/>
      <c r="F10" s="3"/>
      <c r="G10" s="12"/>
      <c r="H10" s="18">
        <f>SUMIFS(Sheet1!$D:$D,Sheet1!$C:$C,'New Listing'!K10)</f>
        <v>0</v>
      </c>
      <c r="I10" s="18"/>
      <c r="J10" s="2"/>
      <c r="K10" s="10" t="str">
        <f t="shared" si="0"/>
        <v/>
      </c>
    </row>
    <row r="11" spans="1:11" ht="15" customHeight="1" x14ac:dyDescent="0.25">
      <c r="A11" s="3"/>
      <c r="B11" s="3"/>
      <c r="C11" s="3"/>
      <c r="D11" s="3"/>
      <c r="E11" s="3"/>
      <c r="F11" s="3"/>
      <c r="G11" s="12"/>
      <c r="H11" s="18">
        <f>SUMIFS(Sheet1!$D:$D,Sheet1!$C:$C,'New Listing'!K11)</f>
        <v>0</v>
      </c>
      <c r="I11" s="18"/>
      <c r="J11" s="2"/>
      <c r="K11" s="10" t="str">
        <f t="shared" si="0"/>
        <v/>
      </c>
    </row>
    <row r="12" spans="1:11" x14ac:dyDescent="0.25">
      <c r="A12" s="3"/>
      <c r="B12" s="3"/>
      <c r="C12" s="3"/>
      <c r="D12" s="3"/>
      <c r="E12" s="3"/>
      <c r="F12" s="3"/>
      <c r="G12" s="12"/>
      <c r="H12" s="18">
        <f>SUMIFS(Sheet1!$D:$D,Sheet1!$C:$C,'New Listing'!K12)</f>
        <v>0</v>
      </c>
      <c r="I12" s="18"/>
      <c r="J12" s="2"/>
      <c r="K12" s="10" t="str">
        <f t="shared" si="0"/>
        <v/>
      </c>
    </row>
    <row r="13" spans="1:11" x14ac:dyDescent="0.25">
      <c r="A13" s="3"/>
      <c r="B13" s="3"/>
      <c r="C13" s="3"/>
      <c r="D13" s="3"/>
      <c r="E13" s="3"/>
      <c r="F13" s="3"/>
      <c r="G13" s="12"/>
      <c r="H13" s="18">
        <f>SUMIFS(Sheet1!$D:$D,Sheet1!$C:$C,'New Listing'!K13)</f>
        <v>0</v>
      </c>
      <c r="I13" s="18"/>
      <c r="J13" s="2"/>
      <c r="K13" s="10" t="str">
        <f t="shared" si="0"/>
        <v/>
      </c>
    </row>
    <row r="14" spans="1:11" x14ac:dyDescent="0.25">
      <c r="A14" s="3"/>
      <c r="B14" s="3"/>
      <c r="C14" s="3"/>
      <c r="D14" s="3"/>
      <c r="E14" s="3"/>
      <c r="F14" s="3"/>
      <c r="G14" s="12"/>
      <c r="H14" s="18">
        <f>SUMIFS(Sheet1!$D:$D,Sheet1!$C:$C,'New Listing'!K14)</f>
        <v>0</v>
      </c>
      <c r="I14" s="18"/>
      <c r="J14" s="2"/>
      <c r="K14" s="10" t="str">
        <f t="shared" si="0"/>
        <v/>
      </c>
    </row>
    <row r="15" spans="1:11" x14ac:dyDescent="0.25">
      <c r="A15" s="3"/>
      <c r="B15" s="3"/>
      <c r="C15" s="3"/>
      <c r="D15" s="3"/>
      <c r="E15" s="3"/>
      <c r="F15" s="3"/>
      <c r="G15" s="12"/>
      <c r="H15" s="18">
        <f>SUMIFS(Sheet1!$D:$D,Sheet1!$C:$C,'New Listing'!K15)</f>
        <v>0</v>
      </c>
      <c r="I15" s="18"/>
      <c r="J15" s="2"/>
      <c r="K15" s="10" t="str">
        <f t="shared" si="0"/>
        <v/>
      </c>
    </row>
    <row r="16" spans="1:11" x14ac:dyDescent="0.25">
      <c r="A16" s="3"/>
      <c r="B16" s="3"/>
      <c r="C16" s="3"/>
      <c r="D16" s="3"/>
      <c r="E16" s="3"/>
      <c r="F16" s="3"/>
      <c r="G16" s="12"/>
      <c r="H16" s="18">
        <f>SUMIFS(Sheet1!$D:$D,Sheet1!$C:$C,'New Listing'!K16)</f>
        <v>0</v>
      </c>
      <c r="I16" s="18"/>
      <c r="J16" s="2"/>
      <c r="K16" s="10" t="str">
        <f t="shared" si="0"/>
        <v/>
      </c>
    </row>
    <row r="17" spans="1:11" x14ac:dyDescent="0.25">
      <c r="A17" s="3"/>
      <c r="B17" s="3"/>
      <c r="C17" s="3"/>
      <c r="D17" s="3"/>
      <c r="E17" s="3"/>
      <c r="F17" s="3"/>
      <c r="G17" s="12"/>
      <c r="H17" s="18">
        <f>SUMIFS(Sheet1!$D:$D,Sheet1!$C:$C,'New Listing'!K17)</f>
        <v>0</v>
      </c>
      <c r="I17" s="18"/>
      <c r="J17" s="2"/>
      <c r="K17" s="10" t="str">
        <f t="shared" si="0"/>
        <v/>
      </c>
    </row>
    <row r="18" spans="1:11" x14ac:dyDescent="0.25">
      <c r="A18" s="3"/>
      <c r="B18" s="3"/>
      <c r="C18" s="3"/>
      <c r="D18" s="3"/>
      <c r="E18" s="3"/>
      <c r="F18" s="3"/>
      <c r="G18" s="12"/>
      <c r="H18" s="18">
        <f>SUMIFS(Sheet1!$D:$D,Sheet1!$C:$C,'New Listing'!K18)</f>
        <v>0</v>
      </c>
      <c r="I18" s="18"/>
      <c r="J18" s="2"/>
      <c r="K18" s="10" t="str">
        <f t="shared" si="0"/>
        <v/>
      </c>
    </row>
    <row r="19" spans="1:11" x14ac:dyDescent="0.25">
      <c r="A19" s="3"/>
      <c r="B19" s="3"/>
      <c r="C19" s="3"/>
      <c r="D19" s="3"/>
      <c r="E19" s="3"/>
      <c r="F19" s="3"/>
      <c r="G19" s="12"/>
      <c r="H19" s="18">
        <f>SUMIFS(Sheet1!$D:$D,Sheet1!$C:$C,'New Listing'!K19)</f>
        <v>0</v>
      </c>
      <c r="I19" s="18"/>
      <c r="J19" s="2"/>
      <c r="K19" s="10" t="str">
        <f t="shared" si="0"/>
        <v/>
      </c>
    </row>
    <row r="20" spans="1:11" x14ac:dyDescent="0.25">
      <c r="A20" s="3"/>
      <c r="B20" s="3"/>
      <c r="C20" s="3"/>
      <c r="D20" s="3"/>
      <c r="E20" s="3"/>
      <c r="F20" s="3"/>
      <c r="G20" s="12"/>
      <c r="H20" s="18">
        <f>SUMIFS(Sheet1!$D:$D,Sheet1!$C:$C,'New Listing'!K20)</f>
        <v>0</v>
      </c>
      <c r="I20" s="18"/>
      <c r="J20" s="2"/>
      <c r="K20" s="10" t="str">
        <f t="shared" si="0"/>
        <v/>
      </c>
    </row>
    <row r="21" spans="1:11" x14ac:dyDescent="0.25">
      <c r="A21" s="3"/>
      <c r="B21" s="3"/>
      <c r="C21" s="3"/>
      <c r="D21" s="3"/>
      <c r="E21" s="3"/>
      <c r="F21" s="3"/>
      <c r="G21" s="12"/>
      <c r="H21" s="18">
        <f>SUMIFS(Sheet1!$D:$D,Sheet1!$C:$C,'New Listing'!K21)</f>
        <v>0</v>
      </c>
      <c r="I21" s="18"/>
      <c r="J21" s="2"/>
      <c r="K21" s="10" t="str">
        <f t="shared" si="0"/>
        <v/>
      </c>
    </row>
    <row r="22" spans="1:11" x14ac:dyDescent="0.25">
      <c r="A22" s="3"/>
      <c r="B22" s="3"/>
      <c r="C22" s="3"/>
      <c r="D22" s="3"/>
      <c r="E22" s="3"/>
      <c r="F22" s="3"/>
      <c r="G22" s="12"/>
      <c r="H22" s="18">
        <f>SUMIFS(Sheet1!$D:$D,Sheet1!$C:$C,'New Listing'!K22)</f>
        <v>0</v>
      </c>
      <c r="I22" s="18"/>
      <c r="J22" s="2"/>
      <c r="K22" s="10" t="str">
        <f t="shared" si="0"/>
        <v/>
      </c>
    </row>
    <row r="23" spans="1:11" x14ac:dyDescent="0.25">
      <c r="A23" s="3"/>
      <c r="B23" s="3"/>
      <c r="C23" s="3"/>
      <c r="D23" s="3"/>
      <c r="E23" s="3"/>
      <c r="F23" s="3"/>
      <c r="G23" s="12"/>
      <c r="H23" s="18">
        <f>SUMIFS(Sheet1!$D:$D,Sheet1!$C:$C,'New Listing'!K23)</f>
        <v>0</v>
      </c>
      <c r="I23" s="18"/>
      <c r="J23" s="2"/>
      <c r="K23" s="10" t="str">
        <f t="shared" si="0"/>
        <v/>
      </c>
    </row>
    <row r="24" spans="1:11" x14ac:dyDescent="0.25">
      <c r="A24" s="3"/>
      <c r="B24" s="3"/>
      <c r="C24" s="3"/>
      <c r="D24" s="3"/>
      <c r="E24" s="3"/>
      <c r="F24" s="3"/>
      <c r="G24" s="12"/>
      <c r="H24" s="18">
        <f>SUMIFS(Sheet1!$D:$D,Sheet1!$C:$C,'New Listing'!K24)</f>
        <v>0</v>
      </c>
      <c r="I24" s="18"/>
      <c r="J24" s="2"/>
      <c r="K24" s="10" t="str">
        <f t="shared" si="0"/>
        <v/>
      </c>
    </row>
    <row r="25" spans="1:11" x14ac:dyDescent="0.25">
      <c r="A25" s="3"/>
      <c r="B25" s="3"/>
      <c r="C25" s="3"/>
      <c r="D25" s="3"/>
      <c r="E25" s="3"/>
      <c r="F25" s="3"/>
      <c r="G25" s="12"/>
      <c r="H25" s="18">
        <f>SUMIFS(Sheet1!$D:$D,Sheet1!$C:$C,'New Listing'!K25)</f>
        <v>0</v>
      </c>
      <c r="I25" s="18"/>
      <c r="J25" s="2"/>
      <c r="K25" s="10" t="str">
        <f t="shared" si="0"/>
        <v/>
      </c>
    </row>
    <row r="26" spans="1:11" x14ac:dyDescent="0.25">
      <c r="A26" s="3"/>
      <c r="B26" s="3"/>
      <c r="C26" s="3"/>
      <c r="D26" s="3"/>
      <c r="E26" s="3"/>
      <c r="F26" s="3"/>
      <c r="G26" s="12"/>
      <c r="H26" s="18">
        <f>SUMIFS(Sheet1!$D:$D,Sheet1!$C:$C,'New Listing'!K26)</f>
        <v>0</v>
      </c>
      <c r="I26" s="18"/>
      <c r="J26" s="2"/>
      <c r="K26" s="10" t="str">
        <f t="shared" si="0"/>
        <v/>
      </c>
    </row>
    <row r="27" spans="1:11" x14ac:dyDescent="0.25">
      <c r="A27" s="3"/>
      <c r="B27" s="3"/>
      <c r="C27" s="3"/>
      <c r="D27" s="3"/>
      <c r="E27" s="3"/>
      <c r="F27" s="3"/>
      <c r="G27" s="12"/>
      <c r="H27" s="18">
        <f>SUMIFS(Sheet1!$D:$D,Sheet1!$C:$C,'New Listing'!K27)</f>
        <v>0</v>
      </c>
      <c r="I27" s="18"/>
      <c r="J27" s="2"/>
      <c r="K27" s="10" t="str">
        <f t="shared" si="0"/>
        <v/>
      </c>
    </row>
    <row r="28" spans="1:11" x14ac:dyDescent="0.25">
      <c r="A28" s="3"/>
      <c r="B28" s="3"/>
      <c r="C28" s="3"/>
      <c r="D28" s="3"/>
      <c r="E28" s="3"/>
      <c r="F28" s="3"/>
      <c r="G28" s="12"/>
      <c r="H28" s="18">
        <f>SUMIFS(Sheet1!$D:$D,Sheet1!$C:$C,'New Listing'!K28)</f>
        <v>0</v>
      </c>
      <c r="I28" s="18"/>
      <c r="J28" s="2"/>
      <c r="K28" s="10" t="str">
        <f t="shared" si="0"/>
        <v/>
      </c>
    </row>
    <row r="29" spans="1:11" x14ac:dyDescent="0.25">
      <c r="A29" s="3"/>
      <c r="B29" s="3"/>
      <c r="C29" s="3"/>
      <c r="D29" s="3"/>
      <c r="E29" s="3"/>
      <c r="F29" s="3"/>
      <c r="G29" s="12"/>
      <c r="H29" s="18">
        <f>SUMIFS(Sheet1!$D:$D,Sheet1!$C:$C,'New Listing'!K29)</f>
        <v>0</v>
      </c>
      <c r="I29" s="18"/>
      <c r="J29" s="2"/>
      <c r="K29" s="10" t="str">
        <f t="shared" si="0"/>
        <v/>
      </c>
    </row>
    <row r="30" spans="1:11" x14ac:dyDescent="0.25">
      <c r="A30" s="3"/>
      <c r="B30" s="3"/>
      <c r="C30" s="3"/>
      <c r="D30" s="3"/>
      <c r="E30" s="3"/>
      <c r="F30" s="3"/>
      <c r="G30" s="12"/>
      <c r="H30" s="18">
        <f>SUMIFS(Sheet1!$D:$D,Sheet1!$C:$C,'New Listing'!K30)</f>
        <v>0</v>
      </c>
      <c r="I30" s="18"/>
      <c r="J30" s="2"/>
      <c r="K30" s="10" t="str">
        <f t="shared" si="0"/>
        <v/>
      </c>
    </row>
    <row r="31" spans="1:11" x14ac:dyDescent="0.25">
      <c r="A31" s="3"/>
      <c r="B31" s="3"/>
      <c r="C31" s="3"/>
      <c r="D31" s="3"/>
      <c r="E31" s="3"/>
      <c r="F31" s="3"/>
      <c r="G31" s="12"/>
      <c r="H31" s="18">
        <f>SUMIFS(Sheet1!$D:$D,Sheet1!$C:$C,'New Listing'!K31)</f>
        <v>0</v>
      </c>
      <c r="I31" s="18"/>
      <c r="J31" s="2"/>
      <c r="K31" s="10" t="str">
        <f t="shared" si="0"/>
        <v/>
      </c>
    </row>
    <row r="32" spans="1:11" x14ac:dyDescent="0.25">
      <c r="A32" s="3"/>
      <c r="B32" s="3"/>
      <c r="C32" s="3"/>
      <c r="D32" s="3"/>
      <c r="E32" s="3"/>
      <c r="F32" s="3"/>
      <c r="G32" s="12"/>
      <c r="H32" s="18">
        <f>SUMIFS(Sheet1!$D:$D,Sheet1!$C:$C,'New Listing'!K32)</f>
        <v>0</v>
      </c>
      <c r="I32" s="18"/>
      <c r="J32" s="2"/>
      <c r="K32" s="10" t="str">
        <f t="shared" si="0"/>
        <v/>
      </c>
    </row>
    <row r="33" spans="1:11" x14ac:dyDescent="0.25">
      <c r="A33" s="3"/>
      <c r="B33" s="3"/>
      <c r="C33" s="3"/>
      <c r="D33" s="3"/>
      <c r="E33" s="3"/>
      <c r="F33" s="3"/>
      <c r="G33" s="12"/>
      <c r="H33" s="18">
        <f>SUMIFS(Sheet1!$D:$D,Sheet1!$C:$C,'New Listing'!K33)</f>
        <v>0</v>
      </c>
      <c r="I33" s="18"/>
      <c r="J33" s="2"/>
      <c r="K33" s="10" t="str">
        <f t="shared" si="0"/>
        <v/>
      </c>
    </row>
    <row r="34" spans="1:11" x14ac:dyDescent="0.25">
      <c r="A34" s="3"/>
      <c r="B34" s="3"/>
      <c r="C34" s="3"/>
      <c r="D34" s="3"/>
      <c r="E34" s="3"/>
      <c r="F34" s="3"/>
      <c r="G34" s="12"/>
      <c r="H34" s="18">
        <f>SUMIFS(Sheet1!$D:$D,Sheet1!$C:$C,'New Listing'!K34)</f>
        <v>0</v>
      </c>
      <c r="I34" s="18"/>
      <c r="J34" s="2"/>
      <c r="K34" s="10" t="str">
        <f t="shared" si="0"/>
        <v/>
      </c>
    </row>
    <row r="35" spans="1:11" x14ac:dyDescent="0.25">
      <c r="A35" s="3"/>
      <c r="B35" s="3"/>
      <c r="C35" s="3"/>
      <c r="D35" s="3"/>
      <c r="E35" s="3"/>
      <c r="F35" s="3"/>
      <c r="G35" s="12"/>
      <c r="H35" s="18">
        <f>SUMIFS(Sheet1!$D:$D,Sheet1!$C:$C,'New Listing'!K35)</f>
        <v>0</v>
      </c>
      <c r="I35" s="18"/>
      <c r="J35" s="2"/>
      <c r="K35" s="10" t="str">
        <f t="shared" si="0"/>
        <v/>
      </c>
    </row>
    <row r="36" spans="1:11" x14ac:dyDescent="0.25">
      <c r="A36" s="3"/>
      <c r="B36" s="3"/>
      <c r="C36" s="3"/>
      <c r="D36" s="3"/>
      <c r="E36" s="3"/>
      <c r="F36" s="3"/>
      <c r="G36" s="12"/>
      <c r="H36" s="18">
        <f>SUMIFS(Sheet1!$D:$D,Sheet1!$C:$C,'New Listing'!K36)</f>
        <v>0</v>
      </c>
      <c r="I36" s="18"/>
      <c r="J36" s="2"/>
      <c r="K36" s="10" t="str">
        <f t="shared" si="0"/>
        <v/>
      </c>
    </row>
    <row r="37" spans="1:11" x14ac:dyDescent="0.25">
      <c r="A37" s="3"/>
      <c r="B37" s="3"/>
      <c r="C37" s="3"/>
      <c r="D37" s="3"/>
      <c r="E37" s="3"/>
      <c r="F37" s="3"/>
      <c r="G37" s="12"/>
      <c r="H37" s="18">
        <f>SUMIFS(Sheet1!$D:$D,Sheet1!$C:$C,'New Listing'!K37)</f>
        <v>0</v>
      </c>
      <c r="I37" s="18"/>
      <c r="J37" s="2"/>
      <c r="K37" s="10" t="str">
        <f t="shared" si="0"/>
        <v/>
      </c>
    </row>
    <row r="38" spans="1:11" x14ac:dyDescent="0.25">
      <c r="A38" s="3"/>
      <c r="B38" s="3"/>
      <c r="C38" s="3"/>
      <c r="D38" s="3"/>
      <c r="E38" s="3"/>
      <c r="F38" s="3"/>
      <c r="G38" s="12"/>
      <c r="H38" s="18">
        <f>SUMIFS(Sheet1!$D:$D,Sheet1!$C:$C,'New Listing'!K38)</f>
        <v>0</v>
      </c>
      <c r="I38" s="18"/>
      <c r="J38" s="2"/>
      <c r="K38" s="10" t="str">
        <f t="shared" si="0"/>
        <v/>
      </c>
    </row>
    <row r="39" spans="1:11" x14ac:dyDescent="0.25">
      <c r="A39" s="3"/>
      <c r="B39" s="3"/>
      <c r="C39" s="3"/>
      <c r="D39" s="3"/>
      <c r="E39" s="3"/>
      <c r="F39" s="3"/>
      <c r="G39" s="12"/>
      <c r="H39" s="18">
        <f>SUMIFS(Sheet1!$D:$D,Sheet1!$C:$C,'New Listing'!K39)</f>
        <v>0</v>
      </c>
      <c r="I39" s="18"/>
      <c r="J39" s="2"/>
      <c r="K39" s="10" t="str">
        <f t="shared" si="0"/>
        <v/>
      </c>
    </row>
    <row r="40" spans="1:11" x14ac:dyDescent="0.25">
      <c r="A40" s="3"/>
      <c r="B40" s="3"/>
      <c r="C40" s="3"/>
      <c r="D40" s="3"/>
      <c r="E40" s="3"/>
      <c r="F40" s="3"/>
      <c r="G40" s="12"/>
      <c r="H40" s="18">
        <f>SUMIFS(Sheet1!$D:$D,Sheet1!$C:$C,'New Listing'!K40)</f>
        <v>0</v>
      </c>
      <c r="I40" s="18"/>
      <c r="J40" s="2"/>
      <c r="K40" s="10" t="str">
        <f t="shared" si="0"/>
        <v/>
      </c>
    </row>
    <row r="41" spans="1:11" x14ac:dyDescent="0.25">
      <c r="A41" s="3"/>
      <c r="B41" s="3"/>
      <c r="C41" s="3"/>
      <c r="D41" s="3"/>
      <c r="E41" s="3"/>
      <c r="F41" s="3"/>
      <c r="G41" s="12"/>
      <c r="H41" s="18">
        <f>SUMIFS(Sheet1!$D:$D,Sheet1!$C:$C,'New Listing'!K41)</f>
        <v>0</v>
      </c>
      <c r="I41" s="18"/>
      <c r="J41" s="2"/>
      <c r="K41" s="10" t="str">
        <f t="shared" si="0"/>
        <v/>
      </c>
    </row>
    <row r="43" spans="1:11" x14ac:dyDescent="0.25">
      <c r="A43" s="8" t="s">
        <v>6</v>
      </c>
    </row>
    <row r="44" spans="1:11" x14ac:dyDescent="0.25">
      <c r="A44" t="s">
        <v>13</v>
      </c>
    </row>
    <row r="45" spans="1:11" x14ac:dyDescent="0.25">
      <c r="A45" t="s">
        <v>11</v>
      </c>
    </row>
  </sheetData>
  <dataValidations count="3">
    <dataValidation type="list" allowBlank="1" showInputMessage="1" showErrorMessage="1" sqref="F9:F41" xr:uid="{B070F656-EF76-450D-B3E3-CC6DAF615A2F}">
      <formula1>"Group, Bronze, Silver, Gold, Platinum"</formula1>
    </dataValidation>
    <dataValidation type="list" allowBlank="1" showInputMessage="1" showErrorMessage="1" sqref="G8:G41" xr:uid="{8F6CA696-B60C-48FE-8C36-8071D939A6EF}">
      <formula1>"Individual, Joint"</formula1>
    </dataValidation>
    <dataValidation type="list" allowBlank="1" showInputMessage="1" showErrorMessage="1" sqref="F8" xr:uid="{F0FC5FA6-7F08-43CC-87EE-F85F5CDBE557}">
      <formula1>"Group (10+ members only), Bronze, Silver, Gold, Platinum"</formula1>
    </dataValidation>
  </dataValidations>
  <pageMargins left="0.7" right="0.7" top="0.75" bottom="0.75" header="0.3" footer="0.3"/>
  <pageSetup paperSize="9" scale="56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85D6FA-B286-4575-A73D-3E26062643DC}">
  <sheetPr>
    <pageSetUpPr fitToPage="1"/>
  </sheetPr>
  <dimension ref="A1:K48"/>
  <sheetViews>
    <sheetView zoomScaleNormal="100" workbookViewId="0">
      <selection activeCell="B7" sqref="B7"/>
    </sheetView>
  </sheetViews>
  <sheetFormatPr defaultRowHeight="15" x14ac:dyDescent="0.25"/>
  <cols>
    <col min="1" max="1" width="19.140625" customWidth="1"/>
    <col min="2" max="2" width="55.7109375" customWidth="1"/>
    <col min="3" max="3" width="12.140625" bestFit="1" customWidth="1"/>
    <col min="4" max="4" width="17.5703125" customWidth="1"/>
    <col min="5" max="5" width="11" customWidth="1"/>
    <col min="6" max="6" width="19.140625" bestFit="1" customWidth="1"/>
    <col min="7" max="7" width="15.140625" bestFit="1" customWidth="1"/>
    <col min="8" max="8" width="19.85546875" customWidth="1"/>
    <col min="9" max="9" width="43.42578125" bestFit="1" customWidth="1"/>
    <col min="10" max="10" width="48.28515625" bestFit="1" customWidth="1"/>
  </cols>
  <sheetData>
    <row r="1" spans="1:11" ht="26.25" x14ac:dyDescent="0.4">
      <c r="A1" s="7" t="s">
        <v>12</v>
      </c>
    </row>
    <row r="2" spans="1:11" ht="18.75" x14ac:dyDescent="0.3">
      <c r="A2" s="1" t="s">
        <v>8</v>
      </c>
    </row>
    <row r="4" spans="1:11" ht="15.75" x14ac:dyDescent="0.25">
      <c r="A4" s="5" t="s">
        <v>5</v>
      </c>
    </row>
    <row r="5" spans="1:11" ht="15.75" x14ac:dyDescent="0.25">
      <c r="A5" s="5" t="s">
        <v>9</v>
      </c>
    </row>
    <row r="6" spans="1:11" ht="15.75" x14ac:dyDescent="0.25">
      <c r="A6" s="5" t="s">
        <v>28</v>
      </c>
    </row>
    <row r="7" spans="1:11" ht="15.75" x14ac:dyDescent="0.25">
      <c r="A7" s="5"/>
    </row>
    <row r="8" spans="1:11" ht="15.75" x14ac:dyDescent="0.25">
      <c r="A8" s="5" t="s">
        <v>29</v>
      </c>
    </row>
    <row r="10" spans="1:11" s="4" customFormat="1" ht="30" x14ac:dyDescent="0.25">
      <c r="A10" s="6" t="s">
        <v>14</v>
      </c>
      <c r="B10" s="6" t="s">
        <v>2</v>
      </c>
      <c r="C10" s="6" t="s">
        <v>15</v>
      </c>
      <c r="D10" s="6" t="s">
        <v>31</v>
      </c>
      <c r="E10" s="6" t="s">
        <v>16</v>
      </c>
      <c r="F10" s="6" t="s">
        <v>17</v>
      </c>
      <c r="G10" s="6" t="s">
        <v>20</v>
      </c>
      <c r="H10" s="17" t="s">
        <v>18</v>
      </c>
      <c r="I10" s="19" t="s">
        <v>32</v>
      </c>
      <c r="J10" s="19" t="s">
        <v>27</v>
      </c>
    </row>
    <row r="11" spans="1:11" s="4" customFormat="1" ht="15" customHeight="1" x14ac:dyDescent="0.25">
      <c r="A11" s="2"/>
      <c r="B11" s="2"/>
      <c r="C11" s="2"/>
      <c r="D11" s="2"/>
      <c r="E11" s="2"/>
      <c r="F11" s="14"/>
      <c r="G11" s="12"/>
      <c r="H11" s="18">
        <f>SUMIFS(Sheet1!$D:$D,Sheet1!$C:$C,'New Listing'!K11)</f>
        <v>0</v>
      </c>
      <c r="I11" s="18"/>
      <c r="J11" s="2"/>
      <c r="K11" s="10" t="str">
        <f>CONCATENATE(F11,G11)</f>
        <v/>
      </c>
    </row>
    <row r="12" spans="1:11" ht="15" customHeight="1" x14ac:dyDescent="0.25">
      <c r="A12" s="3"/>
      <c r="B12" s="3"/>
      <c r="C12" s="3"/>
      <c r="D12" s="3"/>
      <c r="E12" s="3"/>
      <c r="F12" s="3"/>
      <c r="G12" s="12"/>
      <c r="H12" s="18">
        <f>SUMIFS(Sheet1!$D:$D,Sheet1!$C:$C,'New Listing'!K12)</f>
        <v>0</v>
      </c>
      <c r="I12" s="18"/>
      <c r="J12" s="2"/>
      <c r="K12" s="10" t="str">
        <f t="shared" ref="K12:K44" si="0">CONCATENATE(F12,G12)</f>
        <v/>
      </c>
    </row>
    <row r="13" spans="1:11" ht="15" customHeight="1" x14ac:dyDescent="0.25">
      <c r="A13" s="3"/>
      <c r="B13" s="3"/>
      <c r="C13" s="3"/>
      <c r="D13" s="3"/>
      <c r="E13" s="3"/>
      <c r="F13" s="3"/>
      <c r="G13" s="12"/>
      <c r="H13" s="18">
        <f>SUMIFS(Sheet1!$D:$D,Sheet1!$C:$C,'New Listing'!K13)</f>
        <v>0</v>
      </c>
      <c r="I13" s="18"/>
      <c r="J13" s="2"/>
      <c r="K13" s="10" t="str">
        <f t="shared" si="0"/>
        <v/>
      </c>
    </row>
    <row r="14" spans="1:11" ht="15" customHeight="1" x14ac:dyDescent="0.25">
      <c r="A14" s="3"/>
      <c r="B14" s="3"/>
      <c r="C14" s="3"/>
      <c r="D14" s="3"/>
      <c r="E14" s="3"/>
      <c r="F14" s="3"/>
      <c r="G14" s="12"/>
      <c r="H14" s="18">
        <f>SUMIFS(Sheet1!$D:$D,Sheet1!$C:$C,'New Listing'!K14)</f>
        <v>0</v>
      </c>
      <c r="I14" s="18"/>
      <c r="J14" s="2"/>
      <c r="K14" s="10" t="str">
        <f t="shared" si="0"/>
        <v/>
      </c>
    </row>
    <row r="15" spans="1:11" x14ac:dyDescent="0.25">
      <c r="A15" s="3"/>
      <c r="B15" s="3"/>
      <c r="C15" s="3"/>
      <c r="D15" s="3"/>
      <c r="E15" s="3"/>
      <c r="F15" s="3"/>
      <c r="G15" s="12"/>
      <c r="H15" s="18">
        <f>SUMIFS(Sheet1!$D:$D,Sheet1!$C:$C,'New Listing'!K15)</f>
        <v>0</v>
      </c>
      <c r="I15" s="18"/>
      <c r="J15" s="2"/>
      <c r="K15" s="10" t="str">
        <f t="shared" si="0"/>
        <v/>
      </c>
    </row>
    <row r="16" spans="1:11" x14ac:dyDescent="0.25">
      <c r="A16" s="3"/>
      <c r="B16" s="3"/>
      <c r="C16" s="3"/>
      <c r="D16" s="3"/>
      <c r="E16" s="3"/>
      <c r="F16" s="3"/>
      <c r="G16" s="12"/>
      <c r="H16" s="18">
        <f>SUMIFS(Sheet1!$D:$D,Sheet1!$C:$C,'New Listing'!K16)</f>
        <v>0</v>
      </c>
      <c r="I16" s="18"/>
      <c r="J16" s="2"/>
      <c r="K16" s="10" t="str">
        <f t="shared" si="0"/>
        <v/>
      </c>
    </row>
    <row r="17" spans="1:11" x14ac:dyDescent="0.25">
      <c r="A17" s="3"/>
      <c r="B17" s="3"/>
      <c r="C17" s="3"/>
      <c r="D17" s="3"/>
      <c r="E17" s="3"/>
      <c r="F17" s="3"/>
      <c r="G17" s="12"/>
      <c r="H17" s="18">
        <f>SUMIFS(Sheet1!$D:$D,Sheet1!$C:$C,'New Listing'!K17)</f>
        <v>0</v>
      </c>
      <c r="I17" s="18"/>
      <c r="J17" s="2"/>
      <c r="K17" s="10" t="str">
        <f t="shared" si="0"/>
        <v/>
      </c>
    </row>
    <row r="18" spans="1:11" x14ac:dyDescent="0.25">
      <c r="A18" s="3"/>
      <c r="B18" s="3"/>
      <c r="C18" s="3"/>
      <c r="D18" s="3"/>
      <c r="E18" s="3"/>
      <c r="F18" s="3"/>
      <c r="G18" s="12"/>
      <c r="H18" s="18">
        <f>SUMIFS(Sheet1!$D:$D,Sheet1!$C:$C,'New Listing'!K18)</f>
        <v>0</v>
      </c>
      <c r="I18" s="18"/>
      <c r="J18" s="2"/>
      <c r="K18" s="10" t="str">
        <f t="shared" si="0"/>
        <v/>
      </c>
    </row>
    <row r="19" spans="1:11" x14ac:dyDescent="0.25">
      <c r="A19" s="3"/>
      <c r="B19" s="3"/>
      <c r="C19" s="3"/>
      <c r="D19" s="3"/>
      <c r="E19" s="3"/>
      <c r="F19" s="3"/>
      <c r="G19" s="12"/>
      <c r="H19" s="18">
        <f>SUMIFS(Sheet1!$D:$D,Sheet1!$C:$C,'New Listing'!K19)</f>
        <v>0</v>
      </c>
      <c r="I19" s="18"/>
      <c r="J19" s="2"/>
      <c r="K19" s="10" t="str">
        <f t="shared" si="0"/>
        <v/>
      </c>
    </row>
    <row r="20" spans="1:11" x14ac:dyDescent="0.25">
      <c r="A20" s="3"/>
      <c r="B20" s="3"/>
      <c r="C20" s="3"/>
      <c r="D20" s="3"/>
      <c r="E20" s="3"/>
      <c r="F20" s="3"/>
      <c r="G20" s="12"/>
      <c r="H20" s="18">
        <f>SUMIFS(Sheet1!$D:$D,Sheet1!$C:$C,'New Listing'!K20)</f>
        <v>0</v>
      </c>
      <c r="I20" s="18"/>
      <c r="J20" s="2"/>
      <c r="K20" s="10" t="str">
        <f t="shared" si="0"/>
        <v/>
      </c>
    </row>
    <row r="21" spans="1:11" x14ac:dyDescent="0.25">
      <c r="A21" s="3"/>
      <c r="B21" s="3"/>
      <c r="C21" s="3"/>
      <c r="D21" s="3"/>
      <c r="E21" s="3"/>
      <c r="F21" s="3"/>
      <c r="G21" s="12"/>
      <c r="H21" s="18">
        <f>SUMIFS(Sheet1!$D:$D,Sheet1!$C:$C,'New Listing'!K21)</f>
        <v>0</v>
      </c>
      <c r="I21" s="18"/>
      <c r="J21" s="2"/>
      <c r="K21" s="10" t="str">
        <f t="shared" si="0"/>
        <v/>
      </c>
    </row>
    <row r="22" spans="1:11" x14ac:dyDescent="0.25">
      <c r="A22" s="3"/>
      <c r="B22" s="3"/>
      <c r="C22" s="3"/>
      <c r="D22" s="3"/>
      <c r="E22" s="3"/>
      <c r="F22" s="3"/>
      <c r="G22" s="12"/>
      <c r="H22" s="18">
        <f>SUMIFS(Sheet1!$D:$D,Sheet1!$C:$C,'New Listing'!K22)</f>
        <v>0</v>
      </c>
      <c r="I22" s="18"/>
      <c r="J22" s="2"/>
      <c r="K22" s="10" t="str">
        <f t="shared" si="0"/>
        <v/>
      </c>
    </row>
    <row r="23" spans="1:11" x14ac:dyDescent="0.25">
      <c r="A23" s="3"/>
      <c r="B23" s="3"/>
      <c r="C23" s="3"/>
      <c r="D23" s="3"/>
      <c r="E23" s="3"/>
      <c r="F23" s="3"/>
      <c r="G23" s="12"/>
      <c r="H23" s="18">
        <f>SUMIFS(Sheet1!$D:$D,Sheet1!$C:$C,'New Listing'!K23)</f>
        <v>0</v>
      </c>
      <c r="I23" s="18"/>
      <c r="J23" s="2"/>
      <c r="K23" s="10" t="str">
        <f t="shared" si="0"/>
        <v/>
      </c>
    </row>
    <row r="24" spans="1:11" x14ac:dyDescent="0.25">
      <c r="A24" s="3"/>
      <c r="B24" s="3"/>
      <c r="C24" s="3"/>
      <c r="D24" s="3"/>
      <c r="E24" s="3"/>
      <c r="F24" s="3"/>
      <c r="G24" s="12"/>
      <c r="H24" s="18">
        <f>SUMIFS(Sheet1!$D:$D,Sheet1!$C:$C,'New Listing'!K24)</f>
        <v>0</v>
      </c>
      <c r="I24" s="18"/>
      <c r="J24" s="2"/>
      <c r="K24" s="10" t="str">
        <f t="shared" si="0"/>
        <v/>
      </c>
    </row>
    <row r="25" spans="1:11" x14ac:dyDescent="0.25">
      <c r="A25" s="3"/>
      <c r="B25" s="3"/>
      <c r="C25" s="3"/>
      <c r="D25" s="3"/>
      <c r="E25" s="3"/>
      <c r="F25" s="3"/>
      <c r="G25" s="12"/>
      <c r="H25" s="18">
        <f>SUMIFS(Sheet1!$D:$D,Sheet1!$C:$C,'New Listing'!K25)</f>
        <v>0</v>
      </c>
      <c r="I25" s="18"/>
      <c r="J25" s="2"/>
      <c r="K25" s="10" t="str">
        <f t="shared" si="0"/>
        <v/>
      </c>
    </row>
    <row r="26" spans="1:11" x14ac:dyDescent="0.25">
      <c r="A26" s="3"/>
      <c r="B26" s="3"/>
      <c r="C26" s="3"/>
      <c r="D26" s="3"/>
      <c r="E26" s="3"/>
      <c r="F26" s="3"/>
      <c r="G26" s="12"/>
      <c r="H26" s="18">
        <f>SUMIFS(Sheet1!$D:$D,Sheet1!$C:$C,'New Listing'!K26)</f>
        <v>0</v>
      </c>
      <c r="I26" s="18"/>
      <c r="J26" s="2"/>
      <c r="K26" s="10" t="str">
        <f t="shared" si="0"/>
        <v/>
      </c>
    </row>
    <row r="27" spans="1:11" x14ac:dyDescent="0.25">
      <c r="A27" s="3"/>
      <c r="B27" s="3"/>
      <c r="C27" s="3"/>
      <c r="D27" s="3"/>
      <c r="E27" s="3"/>
      <c r="F27" s="3"/>
      <c r="G27" s="12"/>
      <c r="H27" s="18">
        <f>SUMIFS(Sheet1!$D:$D,Sheet1!$C:$C,'New Listing'!K27)</f>
        <v>0</v>
      </c>
      <c r="I27" s="18"/>
      <c r="J27" s="2"/>
      <c r="K27" s="10" t="str">
        <f t="shared" si="0"/>
        <v/>
      </c>
    </row>
    <row r="28" spans="1:11" x14ac:dyDescent="0.25">
      <c r="A28" s="3"/>
      <c r="B28" s="3"/>
      <c r="C28" s="3"/>
      <c r="D28" s="3"/>
      <c r="E28" s="3"/>
      <c r="F28" s="3"/>
      <c r="G28" s="12"/>
      <c r="H28" s="18">
        <f>SUMIFS(Sheet1!$D:$D,Sheet1!$C:$C,'New Listing'!K28)</f>
        <v>0</v>
      </c>
      <c r="I28" s="18"/>
      <c r="J28" s="2"/>
      <c r="K28" s="10" t="str">
        <f t="shared" si="0"/>
        <v/>
      </c>
    </row>
    <row r="29" spans="1:11" x14ac:dyDescent="0.25">
      <c r="A29" s="3"/>
      <c r="B29" s="3"/>
      <c r="C29" s="3"/>
      <c r="D29" s="3"/>
      <c r="E29" s="3"/>
      <c r="F29" s="3"/>
      <c r="G29" s="12"/>
      <c r="H29" s="18">
        <f>SUMIFS(Sheet1!$D:$D,Sheet1!$C:$C,'New Listing'!K29)</f>
        <v>0</v>
      </c>
      <c r="I29" s="18"/>
      <c r="J29" s="2"/>
      <c r="K29" s="10" t="str">
        <f t="shared" si="0"/>
        <v/>
      </c>
    </row>
    <row r="30" spans="1:11" x14ac:dyDescent="0.25">
      <c r="A30" s="3"/>
      <c r="B30" s="3"/>
      <c r="C30" s="3"/>
      <c r="D30" s="3"/>
      <c r="E30" s="3"/>
      <c r="F30" s="3"/>
      <c r="G30" s="12"/>
      <c r="H30" s="18">
        <f>SUMIFS(Sheet1!$D:$D,Sheet1!$C:$C,'New Listing'!K30)</f>
        <v>0</v>
      </c>
      <c r="I30" s="18"/>
      <c r="J30" s="2"/>
      <c r="K30" s="10" t="str">
        <f t="shared" si="0"/>
        <v/>
      </c>
    </row>
    <row r="31" spans="1:11" x14ac:dyDescent="0.25">
      <c r="A31" s="3"/>
      <c r="B31" s="3"/>
      <c r="C31" s="3"/>
      <c r="D31" s="3"/>
      <c r="E31" s="3"/>
      <c r="F31" s="3"/>
      <c r="G31" s="12"/>
      <c r="H31" s="18">
        <f>SUMIFS(Sheet1!$D:$D,Sheet1!$C:$C,'New Listing'!K31)</f>
        <v>0</v>
      </c>
      <c r="I31" s="18"/>
      <c r="J31" s="2"/>
      <c r="K31" s="10" t="str">
        <f t="shared" si="0"/>
        <v/>
      </c>
    </row>
    <row r="32" spans="1:11" x14ac:dyDescent="0.25">
      <c r="A32" s="3"/>
      <c r="B32" s="3"/>
      <c r="C32" s="3"/>
      <c r="D32" s="3"/>
      <c r="E32" s="3"/>
      <c r="F32" s="3"/>
      <c r="G32" s="12"/>
      <c r="H32" s="18">
        <f>SUMIFS(Sheet1!$D:$D,Sheet1!$C:$C,'New Listing'!K32)</f>
        <v>0</v>
      </c>
      <c r="I32" s="18"/>
      <c r="J32" s="2"/>
      <c r="K32" s="10" t="str">
        <f t="shared" si="0"/>
        <v/>
      </c>
    </row>
    <row r="33" spans="1:11" x14ac:dyDescent="0.25">
      <c r="A33" s="3"/>
      <c r="B33" s="3"/>
      <c r="C33" s="3"/>
      <c r="D33" s="3"/>
      <c r="E33" s="3"/>
      <c r="F33" s="3"/>
      <c r="G33" s="12"/>
      <c r="H33" s="18">
        <f>SUMIFS(Sheet1!$D:$D,Sheet1!$C:$C,'New Listing'!K33)</f>
        <v>0</v>
      </c>
      <c r="I33" s="18"/>
      <c r="J33" s="2"/>
      <c r="K33" s="10" t="str">
        <f t="shared" si="0"/>
        <v/>
      </c>
    </row>
    <row r="34" spans="1:11" x14ac:dyDescent="0.25">
      <c r="A34" s="3"/>
      <c r="B34" s="3"/>
      <c r="C34" s="3"/>
      <c r="D34" s="3"/>
      <c r="E34" s="3"/>
      <c r="F34" s="3"/>
      <c r="G34" s="12"/>
      <c r="H34" s="18">
        <f>SUMIFS(Sheet1!$D:$D,Sheet1!$C:$C,'New Listing'!K34)</f>
        <v>0</v>
      </c>
      <c r="I34" s="18"/>
      <c r="J34" s="2"/>
      <c r="K34" s="10" t="str">
        <f t="shared" si="0"/>
        <v/>
      </c>
    </row>
    <row r="35" spans="1:11" x14ac:dyDescent="0.25">
      <c r="A35" s="3"/>
      <c r="B35" s="3"/>
      <c r="C35" s="3"/>
      <c r="D35" s="3"/>
      <c r="E35" s="3"/>
      <c r="F35" s="3"/>
      <c r="G35" s="12"/>
      <c r="H35" s="18">
        <f>SUMIFS(Sheet1!$D:$D,Sheet1!$C:$C,'New Listing'!K35)</f>
        <v>0</v>
      </c>
      <c r="I35" s="18"/>
      <c r="J35" s="2"/>
      <c r="K35" s="10" t="str">
        <f t="shared" si="0"/>
        <v/>
      </c>
    </row>
    <row r="36" spans="1:11" x14ac:dyDescent="0.25">
      <c r="A36" s="3"/>
      <c r="B36" s="3"/>
      <c r="C36" s="3"/>
      <c r="D36" s="3"/>
      <c r="E36" s="3"/>
      <c r="F36" s="3"/>
      <c r="G36" s="12"/>
      <c r="H36" s="18">
        <f>SUMIFS(Sheet1!$D:$D,Sheet1!$C:$C,'New Listing'!K36)</f>
        <v>0</v>
      </c>
      <c r="I36" s="18"/>
      <c r="J36" s="2"/>
      <c r="K36" s="10" t="str">
        <f t="shared" si="0"/>
        <v/>
      </c>
    </row>
    <row r="37" spans="1:11" x14ac:dyDescent="0.25">
      <c r="A37" s="3"/>
      <c r="B37" s="3"/>
      <c r="C37" s="3"/>
      <c r="D37" s="3"/>
      <c r="E37" s="3"/>
      <c r="F37" s="3"/>
      <c r="G37" s="12"/>
      <c r="H37" s="18">
        <f>SUMIFS(Sheet1!$D:$D,Sheet1!$C:$C,'New Listing'!K37)</f>
        <v>0</v>
      </c>
      <c r="I37" s="18"/>
      <c r="J37" s="2"/>
      <c r="K37" s="10" t="str">
        <f t="shared" si="0"/>
        <v/>
      </c>
    </row>
    <row r="38" spans="1:11" x14ac:dyDescent="0.25">
      <c r="A38" s="3"/>
      <c r="B38" s="3"/>
      <c r="C38" s="3"/>
      <c r="D38" s="3"/>
      <c r="E38" s="3"/>
      <c r="F38" s="3"/>
      <c r="G38" s="12"/>
      <c r="H38" s="18">
        <f>SUMIFS(Sheet1!$D:$D,Sheet1!$C:$C,'New Listing'!K38)</f>
        <v>0</v>
      </c>
      <c r="I38" s="18"/>
      <c r="J38" s="2"/>
      <c r="K38" s="10" t="str">
        <f t="shared" si="0"/>
        <v/>
      </c>
    </row>
    <row r="39" spans="1:11" x14ac:dyDescent="0.25">
      <c r="A39" s="3"/>
      <c r="B39" s="3"/>
      <c r="C39" s="3"/>
      <c r="D39" s="3"/>
      <c r="E39" s="3"/>
      <c r="F39" s="3"/>
      <c r="G39" s="12"/>
      <c r="H39" s="18">
        <f>SUMIFS(Sheet1!$D:$D,Sheet1!$C:$C,'New Listing'!K39)</f>
        <v>0</v>
      </c>
      <c r="I39" s="18"/>
      <c r="J39" s="2"/>
      <c r="K39" s="10" t="str">
        <f t="shared" si="0"/>
        <v/>
      </c>
    </row>
    <row r="40" spans="1:11" x14ac:dyDescent="0.25">
      <c r="A40" s="3"/>
      <c r="B40" s="3"/>
      <c r="C40" s="3"/>
      <c r="D40" s="3"/>
      <c r="E40" s="3"/>
      <c r="F40" s="3"/>
      <c r="G40" s="12"/>
      <c r="H40" s="18">
        <f>SUMIFS(Sheet1!$D:$D,Sheet1!$C:$C,'New Listing'!K40)</f>
        <v>0</v>
      </c>
      <c r="I40" s="18"/>
      <c r="J40" s="2"/>
      <c r="K40" s="10" t="str">
        <f t="shared" si="0"/>
        <v/>
      </c>
    </row>
    <row r="41" spans="1:11" x14ac:dyDescent="0.25">
      <c r="A41" s="3"/>
      <c r="B41" s="3"/>
      <c r="C41" s="3"/>
      <c r="D41" s="3"/>
      <c r="E41" s="3"/>
      <c r="F41" s="3"/>
      <c r="G41" s="12"/>
      <c r="H41" s="18">
        <f>SUMIFS(Sheet1!$D:$D,Sheet1!$C:$C,'New Listing'!K41)</f>
        <v>0</v>
      </c>
      <c r="I41" s="18"/>
      <c r="J41" s="2"/>
      <c r="K41" s="10" t="str">
        <f t="shared" si="0"/>
        <v/>
      </c>
    </row>
    <row r="42" spans="1:11" x14ac:dyDescent="0.25">
      <c r="A42" s="3"/>
      <c r="B42" s="3"/>
      <c r="C42" s="3"/>
      <c r="D42" s="3"/>
      <c r="E42" s="3"/>
      <c r="F42" s="3"/>
      <c r="G42" s="12"/>
      <c r="H42" s="18">
        <f>SUMIFS(Sheet1!$D:$D,Sheet1!$C:$C,'New Listing'!K42)</f>
        <v>0</v>
      </c>
      <c r="I42" s="18"/>
      <c r="J42" s="2"/>
      <c r="K42" s="10" t="str">
        <f t="shared" si="0"/>
        <v/>
      </c>
    </row>
    <row r="43" spans="1:11" x14ac:dyDescent="0.25">
      <c r="A43" s="3"/>
      <c r="B43" s="3"/>
      <c r="C43" s="3"/>
      <c r="D43" s="3"/>
      <c r="E43" s="3"/>
      <c r="F43" s="3"/>
      <c r="G43" s="12"/>
      <c r="H43" s="18">
        <f>SUMIFS(Sheet1!$D:$D,Sheet1!$C:$C,'New Listing'!K43)</f>
        <v>0</v>
      </c>
      <c r="I43" s="18"/>
      <c r="J43" s="2"/>
      <c r="K43" s="10" t="str">
        <f t="shared" si="0"/>
        <v/>
      </c>
    </row>
    <row r="44" spans="1:11" x14ac:dyDescent="0.25">
      <c r="A44" s="3"/>
      <c r="B44" s="3"/>
      <c r="C44" s="3"/>
      <c r="D44" s="3"/>
      <c r="E44" s="3"/>
      <c r="F44" s="3"/>
      <c r="G44" s="12"/>
      <c r="H44" s="18">
        <f>SUMIFS(Sheet1!$D:$D,Sheet1!$C:$C,'New Listing'!K44)</f>
        <v>0</v>
      </c>
      <c r="I44" s="18"/>
      <c r="J44" s="2"/>
      <c r="K44" s="10" t="str">
        <f t="shared" si="0"/>
        <v/>
      </c>
    </row>
    <row r="46" spans="1:11" x14ac:dyDescent="0.25">
      <c r="A46" s="8" t="s">
        <v>6</v>
      </c>
    </row>
    <row r="47" spans="1:11" x14ac:dyDescent="0.25">
      <c r="A47" t="s">
        <v>13</v>
      </c>
    </row>
    <row r="48" spans="1:11" x14ac:dyDescent="0.25">
      <c r="A48" t="s">
        <v>11</v>
      </c>
    </row>
  </sheetData>
  <dataValidations count="3">
    <dataValidation type="list" allowBlank="1" showInputMessage="1" showErrorMessage="1" sqref="G11:G44" xr:uid="{17770920-25C2-465D-B1A0-5CFAB7D28C17}">
      <formula1>"Individual, Joint"</formula1>
    </dataValidation>
    <dataValidation type="list" allowBlank="1" showInputMessage="1" showErrorMessage="1" sqref="F12:F44" xr:uid="{D59A3813-ADC3-4E11-A288-2974570E47D9}">
      <formula1>"Group, Bronze, Silver, Gold, Platinum"</formula1>
    </dataValidation>
    <dataValidation type="list" allowBlank="1" showInputMessage="1" showErrorMessage="1" sqref="F11" xr:uid="{9D16225E-6703-4042-A0C8-6EA73FBB6221}">
      <formula1>"Group (10+ members only), Bronze, Silver, Gold, Platinum"</formula1>
    </dataValidation>
  </dataValidations>
  <pageMargins left="0.7" right="0.7" top="0.75" bottom="0.75" header="0.3" footer="0.3"/>
  <pageSetup paperSize="9" scale="58" fitToHeight="0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B22F94-90A6-47FC-9CA1-90F66EB0DF1A}">
  <sheetPr>
    <pageSetUpPr fitToPage="1"/>
  </sheetPr>
  <dimension ref="A1:D48"/>
  <sheetViews>
    <sheetView zoomScale="70" zoomScaleNormal="70" workbookViewId="0"/>
  </sheetViews>
  <sheetFormatPr defaultRowHeight="15" x14ac:dyDescent="0.25"/>
  <cols>
    <col min="1" max="1" width="10.7109375" customWidth="1"/>
    <col min="2" max="2" width="24.5703125" customWidth="1"/>
    <col min="3" max="3" width="59.28515625" customWidth="1"/>
    <col min="4" max="4" width="16.42578125" customWidth="1"/>
  </cols>
  <sheetData>
    <row r="1" spans="1:4" ht="26.25" x14ac:dyDescent="0.4">
      <c r="A1" s="7" t="s">
        <v>12</v>
      </c>
    </row>
    <row r="2" spans="1:4" ht="18.75" x14ac:dyDescent="0.3">
      <c r="A2" s="1" t="s">
        <v>10</v>
      </c>
    </row>
    <row r="4" spans="1:4" ht="15.75" x14ac:dyDescent="0.25">
      <c r="A4" s="5" t="s">
        <v>5</v>
      </c>
    </row>
    <row r="5" spans="1:4" ht="15.75" x14ac:dyDescent="0.25">
      <c r="A5" s="5" t="s">
        <v>9</v>
      </c>
    </row>
    <row r="6" spans="1:4" ht="15.75" x14ac:dyDescent="0.25">
      <c r="A6" s="5" t="s">
        <v>30</v>
      </c>
    </row>
    <row r="7" spans="1:4" ht="15.75" x14ac:dyDescent="0.25">
      <c r="A7" s="5"/>
    </row>
    <row r="8" spans="1:4" ht="15.75" x14ac:dyDescent="0.25">
      <c r="A8" s="5" t="s">
        <v>29</v>
      </c>
    </row>
    <row r="10" spans="1:4" s="4" customFormat="1" x14ac:dyDescent="0.25">
      <c r="A10" s="6" t="s">
        <v>0</v>
      </c>
      <c r="B10" s="6" t="s">
        <v>1</v>
      </c>
      <c r="C10" s="6" t="s">
        <v>2</v>
      </c>
      <c r="D10" s="6" t="s">
        <v>3</v>
      </c>
    </row>
    <row r="11" spans="1:4" s="4" customFormat="1" x14ac:dyDescent="0.25">
      <c r="A11" s="2"/>
      <c r="B11" s="2"/>
      <c r="C11" s="2"/>
      <c r="D11" s="2"/>
    </row>
    <row r="12" spans="1:4" x14ac:dyDescent="0.25">
      <c r="A12" s="3"/>
      <c r="B12" s="3"/>
      <c r="C12" s="3"/>
      <c r="D12" s="3"/>
    </row>
    <row r="13" spans="1:4" x14ac:dyDescent="0.25">
      <c r="A13" s="3"/>
      <c r="B13" s="3"/>
      <c r="C13" s="3"/>
      <c r="D13" s="3"/>
    </row>
    <row r="14" spans="1:4" x14ac:dyDescent="0.25">
      <c r="A14" s="3"/>
      <c r="B14" s="3"/>
      <c r="C14" s="3"/>
      <c r="D14" s="3"/>
    </row>
    <row r="15" spans="1:4" x14ac:dyDescent="0.25">
      <c r="A15" s="3"/>
      <c r="B15" s="3"/>
      <c r="C15" s="3"/>
      <c r="D15" s="3"/>
    </row>
    <row r="16" spans="1:4" x14ac:dyDescent="0.25">
      <c r="A16" s="3"/>
      <c r="B16" s="3"/>
      <c r="C16" s="3"/>
      <c r="D16" s="3"/>
    </row>
    <row r="17" spans="1:4" x14ac:dyDescent="0.25">
      <c r="A17" s="3"/>
      <c r="B17" s="3"/>
      <c r="C17" s="3"/>
      <c r="D17" s="3"/>
    </row>
    <row r="18" spans="1:4" x14ac:dyDescent="0.25">
      <c r="A18" s="3"/>
      <c r="B18" s="3"/>
      <c r="C18" s="3"/>
      <c r="D18" s="3"/>
    </row>
    <row r="19" spans="1:4" x14ac:dyDescent="0.25">
      <c r="A19" s="3"/>
      <c r="B19" s="3"/>
      <c r="C19" s="3"/>
      <c r="D19" s="3"/>
    </row>
    <row r="20" spans="1:4" x14ac:dyDescent="0.25">
      <c r="A20" s="3"/>
      <c r="B20" s="3"/>
      <c r="C20" s="3"/>
      <c r="D20" s="3"/>
    </row>
    <row r="21" spans="1:4" x14ac:dyDescent="0.25">
      <c r="A21" s="3"/>
      <c r="B21" s="3"/>
      <c r="C21" s="3"/>
      <c r="D21" s="3"/>
    </row>
    <row r="22" spans="1:4" x14ac:dyDescent="0.25">
      <c r="A22" s="3"/>
      <c r="B22" s="3"/>
      <c r="C22" s="3"/>
      <c r="D22" s="3"/>
    </row>
    <row r="23" spans="1:4" x14ac:dyDescent="0.25">
      <c r="A23" s="3"/>
      <c r="B23" s="3"/>
      <c r="C23" s="3"/>
      <c r="D23" s="3"/>
    </row>
    <row r="24" spans="1:4" x14ac:dyDescent="0.25">
      <c r="A24" s="3"/>
      <c r="B24" s="3"/>
      <c r="C24" s="3"/>
      <c r="D24" s="3"/>
    </row>
    <row r="25" spans="1:4" x14ac:dyDescent="0.25">
      <c r="A25" s="3"/>
      <c r="B25" s="3"/>
      <c r="C25" s="3"/>
      <c r="D25" s="3"/>
    </row>
    <row r="26" spans="1:4" x14ac:dyDescent="0.25">
      <c r="A26" s="3"/>
      <c r="B26" s="3"/>
      <c r="C26" s="3"/>
      <c r="D26" s="3"/>
    </row>
    <row r="27" spans="1:4" x14ac:dyDescent="0.25">
      <c r="A27" s="3"/>
      <c r="B27" s="3"/>
      <c r="C27" s="3"/>
      <c r="D27" s="3"/>
    </row>
    <row r="28" spans="1:4" x14ac:dyDescent="0.25">
      <c r="A28" s="3"/>
      <c r="B28" s="3"/>
      <c r="C28" s="3"/>
      <c r="D28" s="3"/>
    </row>
    <row r="29" spans="1:4" x14ac:dyDescent="0.25">
      <c r="A29" s="3"/>
      <c r="B29" s="3"/>
      <c r="C29" s="3"/>
      <c r="D29" s="3"/>
    </row>
    <row r="30" spans="1:4" x14ac:dyDescent="0.25">
      <c r="A30" s="3"/>
      <c r="B30" s="3"/>
      <c r="C30" s="3"/>
      <c r="D30" s="3"/>
    </row>
    <row r="31" spans="1:4" x14ac:dyDescent="0.25">
      <c r="A31" s="3"/>
      <c r="B31" s="3"/>
      <c r="C31" s="3"/>
      <c r="D31" s="3"/>
    </row>
    <row r="32" spans="1:4" x14ac:dyDescent="0.25">
      <c r="A32" s="3"/>
      <c r="B32" s="3"/>
      <c r="C32" s="3"/>
      <c r="D32" s="3"/>
    </row>
    <row r="33" spans="1:4" x14ac:dyDescent="0.25">
      <c r="A33" s="3"/>
      <c r="B33" s="3"/>
      <c r="C33" s="3"/>
      <c r="D33" s="3"/>
    </row>
    <row r="34" spans="1:4" x14ac:dyDescent="0.25">
      <c r="A34" s="3"/>
      <c r="B34" s="3"/>
      <c r="C34" s="3"/>
      <c r="D34" s="3"/>
    </row>
    <row r="35" spans="1:4" x14ac:dyDescent="0.25">
      <c r="A35" s="3"/>
      <c r="B35" s="3"/>
      <c r="C35" s="3"/>
      <c r="D35" s="3"/>
    </row>
    <row r="36" spans="1:4" x14ac:dyDescent="0.25">
      <c r="A36" s="3"/>
      <c r="B36" s="3"/>
      <c r="C36" s="3"/>
      <c r="D36" s="3"/>
    </row>
    <row r="37" spans="1:4" x14ac:dyDescent="0.25">
      <c r="A37" s="3"/>
      <c r="B37" s="3"/>
      <c r="C37" s="3"/>
      <c r="D37" s="3"/>
    </row>
    <row r="38" spans="1:4" x14ac:dyDescent="0.25">
      <c r="A38" s="3"/>
      <c r="B38" s="3"/>
      <c r="C38" s="3"/>
      <c r="D38" s="3"/>
    </row>
    <row r="39" spans="1:4" x14ac:dyDescent="0.25">
      <c r="A39" s="3"/>
      <c r="B39" s="3"/>
      <c r="C39" s="3"/>
      <c r="D39" s="3"/>
    </row>
    <row r="40" spans="1:4" x14ac:dyDescent="0.25">
      <c r="A40" s="3"/>
      <c r="B40" s="3"/>
      <c r="C40" s="3"/>
      <c r="D40" s="3"/>
    </row>
    <row r="41" spans="1:4" x14ac:dyDescent="0.25">
      <c r="A41" s="3"/>
      <c r="B41" s="3"/>
      <c r="C41" s="3"/>
      <c r="D41" s="3"/>
    </row>
    <row r="42" spans="1:4" x14ac:dyDescent="0.25">
      <c r="A42" s="3"/>
      <c r="B42" s="3"/>
      <c r="C42" s="3"/>
      <c r="D42" s="3"/>
    </row>
    <row r="43" spans="1:4" x14ac:dyDescent="0.25">
      <c r="A43" s="3"/>
      <c r="B43" s="3"/>
      <c r="C43" s="3"/>
      <c r="D43" s="3"/>
    </row>
    <row r="44" spans="1:4" x14ac:dyDescent="0.25">
      <c r="A44" s="3"/>
      <c r="B44" s="3"/>
      <c r="C44" s="3"/>
      <c r="D44" s="3"/>
    </row>
    <row r="46" spans="1:4" x14ac:dyDescent="0.25">
      <c r="A46" s="8" t="s">
        <v>6</v>
      </c>
    </row>
    <row r="47" spans="1:4" x14ac:dyDescent="0.25">
      <c r="A47" t="s">
        <v>13</v>
      </c>
    </row>
    <row r="48" spans="1:4" x14ac:dyDescent="0.25">
      <c r="A48" t="s">
        <v>11</v>
      </c>
    </row>
  </sheetData>
  <pageMargins left="0.7" right="0.7" top="0.75" bottom="0.75" header="0.3" footer="0.3"/>
  <pageSetup paperSize="9" scale="72" fitToHeight="0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4738C1-1763-4D05-AEB4-F2EFA2291050}">
  <dimension ref="A1:D10"/>
  <sheetViews>
    <sheetView workbookViewId="0">
      <selection activeCell="D11" sqref="D11"/>
    </sheetView>
  </sheetViews>
  <sheetFormatPr defaultRowHeight="15" x14ac:dyDescent="0.25"/>
  <cols>
    <col min="2" max="2" width="9.85546875" bestFit="1" customWidth="1"/>
    <col min="3" max="3" width="18.140625" bestFit="1" customWidth="1"/>
    <col min="4" max="4" width="8" bestFit="1" customWidth="1"/>
  </cols>
  <sheetData>
    <row r="1" spans="1:4" x14ac:dyDescent="0.25">
      <c r="A1" t="s">
        <v>25</v>
      </c>
      <c r="B1" t="s">
        <v>21</v>
      </c>
      <c r="C1" t="str">
        <f>CONCATENATE(A1,B1)</f>
        <v>GroupIndividual</v>
      </c>
      <c r="D1" s="16">
        <v>9.9</v>
      </c>
    </row>
    <row r="2" spans="1:4" x14ac:dyDescent="0.25">
      <c r="A2" t="s">
        <v>19</v>
      </c>
      <c r="B2" t="s">
        <v>21</v>
      </c>
      <c r="C2" t="str">
        <f t="shared" ref="C2:C10" si="0">CONCATENATE(A2,B2)</f>
        <v>BronzeIndividual</v>
      </c>
      <c r="D2" s="9">
        <v>16.98</v>
      </c>
    </row>
    <row r="3" spans="1:4" x14ac:dyDescent="0.25">
      <c r="A3" t="s">
        <v>22</v>
      </c>
      <c r="B3" t="s">
        <v>21</v>
      </c>
      <c r="C3" t="str">
        <f t="shared" si="0"/>
        <v>SilverIndividual</v>
      </c>
      <c r="D3" s="9">
        <v>33.96</v>
      </c>
    </row>
    <row r="4" spans="1:4" x14ac:dyDescent="0.25">
      <c r="A4" t="s">
        <v>23</v>
      </c>
      <c r="B4" t="s">
        <v>21</v>
      </c>
      <c r="C4" t="str">
        <f t="shared" si="0"/>
        <v>GoldIndividual</v>
      </c>
      <c r="D4" s="9">
        <v>51</v>
      </c>
    </row>
    <row r="5" spans="1:4" x14ac:dyDescent="0.25">
      <c r="A5" t="s">
        <v>24</v>
      </c>
      <c r="B5" t="s">
        <v>21</v>
      </c>
      <c r="C5" t="str">
        <f t="shared" si="0"/>
        <v>PlatinumIndividual</v>
      </c>
      <c r="D5" s="9">
        <v>67.8</v>
      </c>
    </row>
    <row r="6" spans="1:4" x14ac:dyDescent="0.25">
      <c r="A6" t="s">
        <v>25</v>
      </c>
      <c r="B6" t="s">
        <v>26</v>
      </c>
      <c r="C6" t="str">
        <f t="shared" si="0"/>
        <v>GroupJoint</v>
      </c>
      <c r="D6" s="15">
        <v>19.8</v>
      </c>
    </row>
    <row r="7" spans="1:4" x14ac:dyDescent="0.25">
      <c r="A7" t="s">
        <v>19</v>
      </c>
      <c r="B7" t="s">
        <v>26</v>
      </c>
      <c r="C7" t="str">
        <f t="shared" si="0"/>
        <v>BronzeJoint</v>
      </c>
      <c r="D7" s="9">
        <v>33.96</v>
      </c>
    </row>
    <row r="8" spans="1:4" x14ac:dyDescent="0.25">
      <c r="A8" t="s">
        <v>22</v>
      </c>
      <c r="B8" t="s">
        <v>26</v>
      </c>
      <c r="C8" t="str">
        <f t="shared" si="0"/>
        <v>SilverJoint</v>
      </c>
      <c r="D8" s="9">
        <v>67.92</v>
      </c>
    </row>
    <row r="9" spans="1:4" x14ac:dyDescent="0.25">
      <c r="A9" t="s">
        <v>23</v>
      </c>
      <c r="B9" t="s">
        <v>26</v>
      </c>
      <c r="C9" t="str">
        <f t="shared" si="0"/>
        <v>GoldJoint</v>
      </c>
      <c r="D9" s="9">
        <v>102</v>
      </c>
    </row>
    <row r="10" spans="1:4" x14ac:dyDescent="0.25">
      <c r="A10" t="s">
        <v>24</v>
      </c>
      <c r="B10" t="s">
        <v>26</v>
      </c>
      <c r="C10" t="str">
        <f t="shared" si="0"/>
        <v>PlatinumJoint</v>
      </c>
      <c r="D10" s="9">
        <v>135.6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New Listing</vt:lpstr>
      <vt:lpstr>Joiners</vt:lpstr>
      <vt:lpstr>Leavers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Isaac Lam</dc:creator>
  <cp:lastModifiedBy>Isaac Lam</cp:lastModifiedBy>
  <cp:lastPrinted>2023-03-21T12:57:23Z</cp:lastPrinted>
  <dcterms:created xsi:type="dcterms:W3CDTF">2013-03-25T14:16:54Z</dcterms:created>
  <dcterms:modified xsi:type="dcterms:W3CDTF">2023-05-10T11:59:55Z</dcterms:modified>
</cp:coreProperties>
</file>